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30" yWindow="-225" windowWidth="20370" windowHeight="4755"/>
  </bookViews>
  <sheets>
    <sheet name="PPI" sheetId="1" r:id="rId1"/>
    <sheet name="Instructivo_PPI" sheetId="4" r:id="rId2"/>
  </sheets>
  <definedNames>
    <definedName name="_xlnm._FilterDatabase" localSheetId="0" hidden="1">PPI!$A$3:$N$31</definedName>
  </definedName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4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L4" i="1"/>
  <c r="K4" i="1"/>
</calcChain>
</file>

<file path=xl/sharedStrings.xml><?xml version="1.0" encoding="utf-8"?>
<sst xmlns="http://schemas.openxmlformats.org/spreadsheetml/2006/main" count="118" uniqueCount="83">
  <si>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</si>
  <si>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</si>
  <si>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</si>
  <si>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</si>
  <si>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</si>
  <si>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</si>
  <si>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</si>
  <si>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</si>
  <si>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</si>
  <si>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</si>
  <si>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</si>
  <si>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</si>
  <si>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</si>
  <si>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</si>
  <si>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</si>
  <si>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</si>
  <si>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</si>
  <si>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</si>
  <si>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</si>
  <si>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</si>
  <si>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</si>
  <si>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</si>
  <si>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</si>
  <si>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</si>
  <si>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</si>
  <si>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</si>
  <si>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</si>
  <si>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</si>
  <si>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</si>
  <si>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</si>
  <si>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</si>
  <si>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</si>
  <si>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</si>
  <si>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</si>
  <si>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</si>
  <si>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</si>
  <si>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</si>
  <si>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</si>
  <si>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</si>
  <si>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</si>
  <si>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Información sobre embarazo y otros riesgos psicosociales a niñas, niños y adolescentes impartida</t>
  </si>
  <si>
    <t xml:space="preserve">Niñas, niños y adolescentes informados en estrategias de prevención de riesgos psicosociales y autocuidado  </t>
  </si>
  <si>
    <t>Niños y adolescentes escolarizados informados en estrategias de prevención de adicciones</t>
  </si>
  <si>
    <t>Adolescentes embarazadas atendidas</t>
  </si>
  <si>
    <t>Padres de familia capacitados para mejorar sus habilidades de crianza</t>
  </si>
  <si>
    <t>Niñas, niños y adolescentes trabajadores en situación de calle o en riesgo de calle incorporados a un proceso de atención integral</t>
  </si>
  <si>
    <t xml:space="preserve">Personas con vulnerabilidad psicológica atendidas </t>
  </si>
  <si>
    <t>Personas que requieren asesoría legal en materia civil-familiar atendidas</t>
  </si>
  <si>
    <t>Personas víctimas de violencia intrafamiliar atendidas</t>
  </si>
  <si>
    <t xml:space="preserve">Implementación de estrategias para prevenir la violencia intrafamiliar </t>
  </si>
  <si>
    <t xml:space="preserve">Resguardo de niñas, niños y adolescentes en situación de abandono </t>
  </si>
  <si>
    <t>Procesos efectivos  para adopcion de Niñas, niños y Adolecentes finalizados</t>
  </si>
  <si>
    <t xml:space="preserve">Atención a personas en espacios de convivencia supervisada </t>
  </si>
  <si>
    <t>Niñas, niños y adolescentes representados legalmente</t>
  </si>
  <si>
    <t>Personas en situación de pobreza alimentaria y/o con desnutrición  alimentadas</t>
  </si>
  <si>
    <t>Desayunos escolares proporcionados para estudiantes de educación básica en situación de vulnerabilidad</t>
  </si>
  <si>
    <t>Personas que reciben asistencia alimentaria capacitadas</t>
  </si>
  <si>
    <t>Espacios de calidad en la vivienda construidos</t>
  </si>
  <si>
    <t>Niños de escasos recursos  atendidos en  estancias infantiles seguras</t>
  </si>
  <si>
    <t xml:space="preserve">Niñas y niños en edad preescolar de zonas marginadas atendidos </t>
  </si>
  <si>
    <t>Personas capacitadas con talleres recreacionales o de oficios</t>
  </si>
  <si>
    <t>Personas con discapacidad atendidas adecuadamente</t>
  </si>
  <si>
    <t>Personas con discapacidad incluidas en el ámbito laboral</t>
  </si>
  <si>
    <t xml:space="preserve">Personas con discapacidad incluidas a la educación formal </t>
  </si>
  <si>
    <t>Mecanismos de coordinación entre organismos públicos y sociales para fomentar la inclusión social de las personas con discapacidad implementados</t>
  </si>
  <si>
    <t>Campañas para prevenir la discapacidad en la población  implementadas</t>
  </si>
  <si>
    <t xml:space="preserve">Implementación de acciones para mejorar la accesibilidad a las personas con discapacidad </t>
  </si>
  <si>
    <t>Personas adultas mayores atendidas</t>
  </si>
  <si>
    <t>Personas adultas mayores capacitadas</t>
  </si>
  <si>
    <t>Personas adultas mayores en situación de riesgo atendidas</t>
  </si>
  <si>
    <t>Personas en situación de vulnerabilidad atendidas y canalizadas</t>
  </si>
  <si>
    <t>Personas en situación de indigencia o víctimas de alguna catástrofe natural resguardadas</t>
  </si>
  <si>
    <t>Remanente 2017</t>
  </si>
  <si>
    <t>Varias</t>
  </si>
  <si>
    <t>Remanente 2017 (Diseño Organizacional)</t>
  </si>
  <si>
    <t>Remanente 2017 (Apoyo Bazar Tendencias)</t>
  </si>
  <si>
    <t>Remanente 2017 (Pago Limp y Vig)</t>
  </si>
  <si>
    <t xml:space="preserve">Fortalecimiento comedores y desayunadores </t>
  </si>
  <si>
    <t>Remanente 2017 (Joyas)</t>
  </si>
  <si>
    <t>Remanente 2017(Adaptación Centros)</t>
  </si>
  <si>
    <t xml:space="preserve">Albergue DIF Granjeno </t>
  </si>
  <si>
    <t xml:space="preserve"> Campaña de regularización del Estado Civil de las Personas</t>
  </si>
  <si>
    <t xml:space="preserve">Sistema para el Desarrollo Integral de la Familia en el Municipio de León
Programas y Proyectos de Inversión
DEL 01 de enero al 31 de Marzo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</si>
</sst>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9" fontId="0" fillId="0" borderId="0" xfId="17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tabSelected="1" zoomScaleNormal="100" workbookViewId="0">
      <selection activeCell="C16" sqref="C16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5" t="s">
        <v>82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>
        <v>1401</v>
      </c>
      <c r="B4" s="4" t="s">
        <v>40</v>
      </c>
      <c r="C4" s="4" t="s">
        <v>40</v>
      </c>
      <c r="D4" s="4">
        <v>4000</v>
      </c>
      <c r="E4" s="4">
        <v>22734.98</v>
      </c>
      <c r="F4" s="4">
        <v>22734.98</v>
      </c>
      <c r="G4" s="4">
        <v>0</v>
      </c>
      <c r="H4" s="4">
        <v>6100</v>
      </c>
      <c r="I4" s="4">
        <v>6100</v>
      </c>
      <c r="K4" s="24">
        <f>G4/E4</f>
        <v>0</v>
      </c>
      <c r="L4" s="24">
        <f>G4/F4</f>
        <v>0</v>
      </c>
      <c r="M4" s="4">
        <f>J4/H4</f>
        <v>0</v>
      </c>
      <c r="N4" s="4">
        <f>J4/I4</f>
        <v>0</v>
      </c>
    </row>
    <row r="5" spans="1:14" x14ac:dyDescent="0.2">
      <c r="A5" s="4">
        <v>1402</v>
      </c>
      <c r="B5" s="4" t="s">
        <v>41</v>
      </c>
      <c r="C5" s="4" t="s">
        <v>41</v>
      </c>
      <c r="D5" s="4">
        <v>4000</v>
      </c>
      <c r="E5" s="4">
        <v>13361.25</v>
      </c>
      <c r="F5" s="4">
        <v>13361.25</v>
      </c>
      <c r="G5" s="4">
        <v>200</v>
      </c>
      <c r="H5" s="4">
        <v>5050</v>
      </c>
      <c r="I5" s="4">
        <v>5050</v>
      </c>
      <c r="K5" s="24">
        <f t="shared" ref="K5:K37" si="0">G5/E5</f>
        <v>1.4968659369445225E-2</v>
      </c>
      <c r="L5" s="24">
        <f t="shared" ref="L5:L44" si="1">G5/F5</f>
        <v>1.4968659369445225E-2</v>
      </c>
      <c r="M5" s="4">
        <f t="shared" ref="M5:M37" si="2">J5/H5</f>
        <v>0</v>
      </c>
      <c r="N5" s="4">
        <f t="shared" ref="N5:N37" si="3">J5/I5</f>
        <v>0</v>
      </c>
    </row>
    <row r="6" spans="1:14" x14ac:dyDescent="0.2">
      <c r="A6" s="4">
        <v>1403</v>
      </c>
      <c r="B6" s="4" t="s">
        <v>42</v>
      </c>
      <c r="C6" s="4" t="s">
        <v>42</v>
      </c>
      <c r="D6" s="4">
        <v>4000</v>
      </c>
      <c r="E6" s="4">
        <v>18611.669999999998</v>
      </c>
      <c r="F6" s="4">
        <v>18611.669999999998</v>
      </c>
      <c r="G6" s="4">
        <v>0</v>
      </c>
      <c r="H6" s="4">
        <v>18500</v>
      </c>
      <c r="I6" s="4">
        <v>18500</v>
      </c>
      <c r="K6" s="24">
        <f t="shared" si="0"/>
        <v>0</v>
      </c>
      <c r="L6" s="24">
        <f t="shared" si="1"/>
        <v>0</v>
      </c>
      <c r="M6" s="4">
        <f t="shared" si="2"/>
        <v>0</v>
      </c>
      <c r="N6" s="4">
        <f t="shared" si="3"/>
        <v>0</v>
      </c>
    </row>
    <row r="7" spans="1:14" x14ac:dyDescent="0.2">
      <c r="A7" s="4">
        <v>1404</v>
      </c>
      <c r="B7" s="4" t="s">
        <v>43</v>
      </c>
      <c r="C7" s="4" t="s">
        <v>43</v>
      </c>
      <c r="D7" s="4">
        <v>4000</v>
      </c>
      <c r="E7" s="4">
        <v>20373.189999999999</v>
      </c>
      <c r="F7" s="4">
        <v>20373.189999999999</v>
      </c>
      <c r="G7" s="4">
        <v>6595.56</v>
      </c>
      <c r="H7" s="4">
        <v>230</v>
      </c>
      <c r="I7" s="4">
        <v>230</v>
      </c>
      <c r="K7" s="24">
        <f t="shared" si="0"/>
        <v>0.32373722524553106</v>
      </c>
      <c r="L7" s="24">
        <f t="shared" si="1"/>
        <v>0.32373722524553106</v>
      </c>
      <c r="M7" s="4">
        <f t="shared" si="2"/>
        <v>0</v>
      </c>
      <c r="N7" s="4">
        <f t="shared" si="3"/>
        <v>0</v>
      </c>
    </row>
    <row r="8" spans="1:14" x14ac:dyDescent="0.2">
      <c r="A8" s="4">
        <v>1405</v>
      </c>
      <c r="B8" s="4" t="s">
        <v>44</v>
      </c>
      <c r="C8" s="4" t="s">
        <v>44</v>
      </c>
      <c r="D8" s="4">
        <v>4000</v>
      </c>
      <c r="E8" s="4">
        <v>21626.27</v>
      </c>
      <c r="F8" s="4">
        <v>21626.27</v>
      </c>
      <c r="G8" s="4">
        <v>4454.78</v>
      </c>
      <c r="H8" s="4">
        <v>2240</v>
      </c>
      <c r="I8" s="4">
        <v>2240</v>
      </c>
      <c r="K8" s="24">
        <f t="shared" si="0"/>
        <v>0.20598928987754245</v>
      </c>
      <c r="L8" s="24">
        <f t="shared" si="1"/>
        <v>0.20598928987754245</v>
      </c>
      <c r="M8" s="4">
        <f t="shared" si="2"/>
        <v>0</v>
      </c>
      <c r="N8" s="4">
        <f t="shared" si="3"/>
        <v>0</v>
      </c>
    </row>
    <row r="9" spans="1:14" x14ac:dyDescent="0.2">
      <c r="A9" s="4">
        <v>1406</v>
      </c>
      <c r="B9" s="4" t="s">
        <v>45</v>
      </c>
      <c r="C9" s="4" t="s">
        <v>45</v>
      </c>
      <c r="D9" s="4">
        <v>4000</v>
      </c>
      <c r="E9" s="4">
        <v>16067930.65</v>
      </c>
      <c r="F9" s="4">
        <v>16071784.51</v>
      </c>
      <c r="G9" s="4">
        <v>3455674.22</v>
      </c>
      <c r="H9" s="4">
        <v>600</v>
      </c>
      <c r="I9" s="4">
        <v>600</v>
      </c>
      <c r="K9" s="24">
        <f t="shared" si="0"/>
        <v>0.21506653814192309</v>
      </c>
      <c r="L9" s="24">
        <f t="shared" si="1"/>
        <v>0.21501496724584943</v>
      </c>
      <c r="M9" s="4">
        <f t="shared" si="2"/>
        <v>0</v>
      </c>
      <c r="N9" s="4">
        <f t="shared" si="3"/>
        <v>0</v>
      </c>
    </row>
    <row r="10" spans="1:14" x14ac:dyDescent="0.2">
      <c r="A10" s="4">
        <v>1407</v>
      </c>
      <c r="B10" s="4" t="s">
        <v>46</v>
      </c>
      <c r="C10" s="4" t="s">
        <v>46</v>
      </c>
      <c r="D10" s="4">
        <v>4000</v>
      </c>
      <c r="E10" s="4">
        <v>68057.899999999994</v>
      </c>
      <c r="F10" s="4">
        <v>331491.3</v>
      </c>
      <c r="G10" s="4">
        <v>212988.36</v>
      </c>
      <c r="H10" s="4">
        <v>9800</v>
      </c>
      <c r="I10" s="4">
        <v>9800</v>
      </c>
      <c r="K10" s="24">
        <f t="shared" si="0"/>
        <v>3.1295170729628743</v>
      </c>
      <c r="L10" s="24">
        <f t="shared" si="1"/>
        <v>0.64251568593202901</v>
      </c>
      <c r="M10" s="4">
        <f t="shared" si="2"/>
        <v>0</v>
      </c>
      <c r="N10" s="4">
        <f t="shared" si="3"/>
        <v>0</v>
      </c>
    </row>
    <row r="11" spans="1:14" x14ac:dyDescent="0.2">
      <c r="A11" s="4">
        <v>1601</v>
      </c>
      <c r="B11" s="4" t="s">
        <v>47</v>
      </c>
      <c r="C11" s="4" t="s">
        <v>47</v>
      </c>
      <c r="D11" s="4">
        <v>6000</v>
      </c>
      <c r="E11" s="4">
        <v>588991.28</v>
      </c>
      <c r="F11" s="4">
        <v>543491.28</v>
      </c>
      <c r="G11" s="4">
        <v>108007.07</v>
      </c>
      <c r="H11" s="4">
        <v>6000</v>
      </c>
      <c r="I11" s="4">
        <v>6000</v>
      </c>
      <c r="K11" s="24">
        <f t="shared" si="0"/>
        <v>0.18337634811843054</v>
      </c>
      <c r="L11" s="24">
        <f t="shared" si="1"/>
        <v>0.19872824822506813</v>
      </c>
      <c r="M11" s="4">
        <f t="shared" si="2"/>
        <v>0</v>
      </c>
      <c r="N11" s="4">
        <f t="shared" si="3"/>
        <v>0</v>
      </c>
    </row>
    <row r="12" spans="1:14" x14ac:dyDescent="0.2">
      <c r="A12" s="4">
        <v>1602</v>
      </c>
      <c r="B12" s="4" t="s">
        <v>48</v>
      </c>
      <c r="C12" s="4" t="s">
        <v>48</v>
      </c>
      <c r="D12" s="4">
        <v>6000</v>
      </c>
      <c r="E12" s="4">
        <v>1033125.55</v>
      </c>
      <c r="F12" s="4">
        <v>1018625.55</v>
      </c>
      <c r="G12" s="4">
        <v>80048.350000000006</v>
      </c>
      <c r="H12" s="4">
        <v>250</v>
      </c>
      <c r="I12" s="4">
        <v>250</v>
      </c>
      <c r="K12" s="24">
        <f t="shared" si="0"/>
        <v>7.7481725236589111E-2</v>
      </c>
      <c r="L12" s="24">
        <f t="shared" si="1"/>
        <v>7.858466734905678E-2</v>
      </c>
      <c r="M12" s="4">
        <f t="shared" si="2"/>
        <v>0</v>
      </c>
      <c r="N12" s="4">
        <f t="shared" si="3"/>
        <v>0</v>
      </c>
    </row>
    <row r="13" spans="1:14" x14ac:dyDescent="0.2">
      <c r="A13" s="4">
        <v>1603</v>
      </c>
      <c r="B13" s="4" t="s">
        <v>49</v>
      </c>
      <c r="C13" s="4" t="s">
        <v>49</v>
      </c>
      <c r="D13" s="4">
        <v>6000</v>
      </c>
      <c r="E13" s="4">
        <v>20356913.629999999</v>
      </c>
      <c r="F13" s="4">
        <v>20236368.800000001</v>
      </c>
      <c r="G13" s="4">
        <v>4588584.4400000004</v>
      </c>
      <c r="H13" s="4">
        <v>320</v>
      </c>
      <c r="I13" s="4">
        <v>320</v>
      </c>
      <c r="K13" s="24">
        <f t="shared" si="0"/>
        <v>0.22540668607238182</v>
      </c>
      <c r="L13" s="24">
        <f t="shared" si="1"/>
        <v>0.22674939784651485</v>
      </c>
      <c r="M13" s="4">
        <f t="shared" si="2"/>
        <v>0</v>
      </c>
      <c r="N13" s="4">
        <f t="shared" si="3"/>
        <v>0</v>
      </c>
    </row>
    <row r="14" spans="1:14" x14ac:dyDescent="0.2">
      <c r="A14" s="4">
        <v>1604</v>
      </c>
      <c r="B14" s="4" t="s">
        <v>50</v>
      </c>
      <c r="C14" s="4" t="s">
        <v>50</v>
      </c>
      <c r="D14" s="4">
        <v>6000</v>
      </c>
      <c r="E14" s="4">
        <v>1473.9</v>
      </c>
      <c r="F14" s="4">
        <v>1473.9</v>
      </c>
      <c r="G14" s="4">
        <v>130</v>
      </c>
      <c r="H14" s="4">
        <v>840</v>
      </c>
      <c r="I14" s="4">
        <v>840</v>
      </c>
      <c r="K14" s="24">
        <f t="shared" si="0"/>
        <v>8.8201370513603355E-2</v>
      </c>
      <c r="L14" s="24">
        <f t="shared" si="1"/>
        <v>8.8201370513603355E-2</v>
      </c>
      <c r="M14" s="4">
        <f t="shared" si="2"/>
        <v>0</v>
      </c>
      <c r="N14" s="4">
        <f t="shared" si="3"/>
        <v>0</v>
      </c>
    </row>
    <row r="15" spans="1:14" x14ac:dyDescent="0.2">
      <c r="A15" s="4">
        <v>1605</v>
      </c>
      <c r="B15" s="4" t="s">
        <v>51</v>
      </c>
      <c r="C15" s="4" t="s">
        <v>51</v>
      </c>
      <c r="D15" s="4">
        <v>6000</v>
      </c>
      <c r="E15" s="4">
        <v>18445.07</v>
      </c>
      <c r="F15" s="4">
        <v>16959.89</v>
      </c>
      <c r="G15" s="4">
        <v>3756.22</v>
      </c>
      <c r="H15" s="4">
        <v>8</v>
      </c>
      <c r="I15" s="4">
        <v>8</v>
      </c>
      <c r="K15" s="24">
        <f t="shared" si="0"/>
        <v>0.20364357522091267</v>
      </c>
      <c r="L15" s="24">
        <f t="shared" si="1"/>
        <v>0.22147667231332277</v>
      </c>
      <c r="M15" s="4">
        <f t="shared" si="2"/>
        <v>0</v>
      </c>
      <c r="N15" s="4">
        <f t="shared" si="3"/>
        <v>0</v>
      </c>
    </row>
    <row r="16" spans="1:14" x14ac:dyDescent="0.2">
      <c r="A16" s="4">
        <v>1606</v>
      </c>
      <c r="B16" s="4" t="s">
        <v>52</v>
      </c>
      <c r="C16" s="4" t="s">
        <v>52</v>
      </c>
      <c r="D16" s="4">
        <v>6000</v>
      </c>
      <c r="E16" s="4">
        <v>5078.0600000000004</v>
      </c>
      <c r="F16" s="4">
        <v>5078.0600000000004</v>
      </c>
      <c r="G16" s="4">
        <v>0</v>
      </c>
      <c r="H16" s="4">
        <v>900</v>
      </c>
      <c r="I16" s="4">
        <v>900</v>
      </c>
      <c r="K16" s="24">
        <f t="shared" si="0"/>
        <v>0</v>
      </c>
      <c r="L16" s="24">
        <f t="shared" si="1"/>
        <v>0</v>
      </c>
      <c r="M16" s="4">
        <f t="shared" si="2"/>
        <v>0</v>
      </c>
      <c r="N16" s="4">
        <f t="shared" si="3"/>
        <v>0</v>
      </c>
    </row>
    <row r="17" spans="1:14" x14ac:dyDescent="0.2">
      <c r="A17" s="4">
        <v>1607</v>
      </c>
      <c r="B17" s="4" t="s">
        <v>53</v>
      </c>
      <c r="C17" s="4" t="s">
        <v>53</v>
      </c>
      <c r="D17" s="4">
        <v>6000</v>
      </c>
      <c r="E17" s="4">
        <v>9712.99</v>
      </c>
      <c r="F17" s="4">
        <v>7712.99</v>
      </c>
      <c r="G17" s="4">
        <v>4265.01</v>
      </c>
      <c r="H17" s="4">
        <v>120</v>
      </c>
      <c r="I17" s="4">
        <v>120</v>
      </c>
      <c r="K17" s="24">
        <f t="shared" si="0"/>
        <v>0.43910371574561491</v>
      </c>
      <c r="L17" s="24">
        <f t="shared" si="1"/>
        <v>0.55296454422992902</v>
      </c>
      <c r="M17" s="4">
        <f t="shared" si="2"/>
        <v>0</v>
      </c>
      <c r="N17" s="4">
        <f t="shared" si="3"/>
        <v>0</v>
      </c>
    </row>
    <row r="18" spans="1:14" x14ac:dyDescent="0.2">
      <c r="A18" s="4">
        <v>1608</v>
      </c>
      <c r="B18" s="4" t="s">
        <v>80</v>
      </c>
      <c r="C18" s="4" t="s">
        <v>80</v>
      </c>
      <c r="D18" s="4">
        <v>6000</v>
      </c>
      <c r="E18" s="4">
        <v>9054.9699999999993</v>
      </c>
      <c r="F18" s="4">
        <v>225734.97</v>
      </c>
      <c r="G18" s="4">
        <v>150766.76</v>
      </c>
      <c r="H18" s="4">
        <v>100</v>
      </c>
      <c r="I18" s="4">
        <v>100</v>
      </c>
      <c r="K18" s="24">
        <f t="shared" si="0"/>
        <v>16.650166704031047</v>
      </c>
      <c r="L18" s="24">
        <f t="shared" si="1"/>
        <v>0.66789279481154384</v>
      </c>
      <c r="M18" s="4">
        <f t="shared" si="2"/>
        <v>0</v>
      </c>
      <c r="N18" s="4">
        <f t="shared" si="3"/>
        <v>0</v>
      </c>
    </row>
    <row r="19" spans="1:14" x14ac:dyDescent="0.2">
      <c r="A19" s="4">
        <v>1609</v>
      </c>
      <c r="B19" s="4" t="s">
        <v>81</v>
      </c>
      <c r="C19" s="4" t="s">
        <v>81</v>
      </c>
      <c r="D19" s="4">
        <v>6000</v>
      </c>
      <c r="E19" s="4">
        <v>0</v>
      </c>
      <c r="F19" s="4">
        <v>0</v>
      </c>
      <c r="G19" s="4">
        <v>0</v>
      </c>
      <c r="K19" s="24">
        <v>0</v>
      </c>
      <c r="L19" s="24">
        <v>0</v>
      </c>
      <c r="M19" s="4" t="e">
        <f t="shared" si="2"/>
        <v>#DIV/0!</v>
      </c>
      <c r="N19" s="4" t="e">
        <f t="shared" si="3"/>
        <v>#DIV/0!</v>
      </c>
    </row>
    <row r="20" spans="1:14" x14ac:dyDescent="0.2">
      <c r="A20" s="4">
        <v>1801</v>
      </c>
      <c r="B20" s="4" t="s">
        <v>54</v>
      </c>
      <c r="C20" s="4" t="s">
        <v>54</v>
      </c>
      <c r="D20" s="4">
        <v>8000</v>
      </c>
      <c r="E20" s="4">
        <v>7889637.21</v>
      </c>
      <c r="F20" s="4">
        <v>7879637.21</v>
      </c>
      <c r="G20" s="4">
        <v>1613620.07</v>
      </c>
      <c r="H20" s="4">
        <v>57000</v>
      </c>
      <c r="I20" s="4">
        <v>57000</v>
      </c>
      <c r="K20" s="24">
        <f t="shared" si="0"/>
        <v>0.2045239884990859</v>
      </c>
      <c r="L20" s="24">
        <f t="shared" si="1"/>
        <v>0.2047835486578195</v>
      </c>
      <c r="M20" s="4">
        <f t="shared" si="2"/>
        <v>0</v>
      </c>
      <c r="N20" s="4">
        <f t="shared" si="3"/>
        <v>0</v>
      </c>
    </row>
    <row r="21" spans="1:14" x14ac:dyDescent="0.2">
      <c r="A21" s="4">
        <v>1802</v>
      </c>
      <c r="B21" s="4" t="s">
        <v>55</v>
      </c>
      <c r="C21" s="4" t="s">
        <v>55</v>
      </c>
      <c r="D21" s="4">
        <v>8000</v>
      </c>
      <c r="E21" s="4">
        <v>8936.0400000000009</v>
      </c>
      <c r="F21" s="4">
        <v>8936.0400000000009</v>
      </c>
      <c r="G21" s="4">
        <v>6066.54</v>
      </c>
      <c r="H21" s="4">
        <v>64200</v>
      </c>
      <c r="I21" s="4">
        <v>64200</v>
      </c>
      <c r="K21" s="24">
        <f t="shared" si="0"/>
        <v>0.67888460660426764</v>
      </c>
      <c r="L21" s="24">
        <f t="shared" si="1"/>
        <v>0.67888460660426764</v>
      </c>
      <c r="M21" s="4">
        <f t="shared" si="2"/>
        <v>0</v>
      </c>
      <c r="N21" s="4">
        <f t="shared" si="3"/>
        <v>0</v>
      </c>
    </row>
    <row r="22" spans="1:14" x14ac:dyDescent="0.2">
      <c r="A22" s="4">
        <v>1803</v>
      </c>
      <c r="B22" s="4" t="s">
        <v>56</v>
      </c>
      <c r="C22" s="4" t="s">
        <v>56</v>
      </c>
      <c r="D22" s="4">
        <v>8000</v>
      </c>
      <c r="E22" s="4">
        <v>9518.17</v>
      </c>
      <c r="F22" s="4">
        <v>9518.17</v>
      </c>
      <c r="G22" s="4">
        <v>2083.6</v>
      </c>
      <c r="H22" s="4">
        <v>9600</v>
      </c>
      <c r="I22" s="4">
        <v>9600</v>
      </c>
      <c r="K22" s="24">
        <f t="shared" si="0"/>
        <v>0.21890762615082521</v>
      </c>
      <c r="L22" s="24">
        <f t="shared" si="1"/>
        <v>0.21890762615082521</v>
      </c>
      <c r="M22" s="4">
        <f t="shared" si="2"/>
        <v>0</v>
      </c>
      <c r="N22" s="4">
        <f t="shared" si="3"/>
        <v>0</v>
      </c>
    </row>
    <row r="23" spans="1:14" x14ac:dyDescent="0.2">
      <c r="A23" s="4">
        <v>1804</v>
      </c>
      <c r="B23" s="4" t="s">
        <v>57</v>
      </c>
      <c r="C23" s="4" t="s">
        <v>57</v>
      </c>
      <c r="D23" s="4">
        <v>8000</v>
      </c>
      <c r="E23" s="4">
        <v>8470.16</v>
      </c>
      <c r="F23" s="4">
        <v>8470.16</v>
      </c>
      <c r="G23" s="4">
        <v>1157.69</v>
      </c>
      <c r="H23" s="4">
        <v>100</v>
      </c>
      <c r="I23" s="4">
        <v>100</v>
      </c>
      <c r="K23" s="24">
        <f t="shared" si="0"/>
        <v>0.13667864597599103</v>
      </c>
      <c r="L23" s="24">
        <f t="shared" si="1"/>
        <v>0.13667864597599103</v>
      </c>
      <c r="M23" s="4">
        <f t="shared" si="2"/>
        <v>0</v>
      </c>
      <c r="N23" s="4">
        <f t="shared" si="3"/>
        <v>0</v>
      </c>
    </row>
    <row r="24" spans="1:14" x14ac:dyDescent="0.2">
      <c r="A24" s="4">
        <v>1901</v>
      </c>
      <c r="B24" s="4" t="s">
        <v>58</v>
      </c>
      <c r="C24" s="4" t="s">
        <v>58</v>
      </c>
      <c r="D24" s="4">
        <v>9000</v>
      </c>
      <c r="E24" s="4">
        <v>26673316.539999999</v>
      </c>
      <c r="F24" s="4">
        <v>26537311.960000001</v>
      </c>
      <c r="G24" s="4">
        <v>5640823.0899999999</v>
      </c>
      <c r="H24" s="4">
        <v>370</v>
      </c>
      <c r="I24" s="4">
        <v>370</v>
      </c>
      <c r="K24" s="24">
        <f t="shared" si="0"/>
        <v>0.21147812952097184</v>
      </c>
      <c r="L24" s="24">
        <f t="shared" si="1"/>
        <v>0.21256196175793834</v>
      </c>
      <c r="M24" s="4">
        <f t="shared" si="2"/>
        <v>0</v>
      </c>
      <c r="N24" s="4">
        <f t="shared" si="3"/>
        <v>0</v>
      </c>
    </row>
    <row r="25" spans="1:14" x14ac:dyDescent="0.2">
      <c r="A25" s="4">
        <v>1902</v>
      </c>
      <c r="B25" s="4" t="s">
        <v>59</v>
      </c>
      <c r="C25" s="4" t="s">
        <v>59</v>
      </c>
      <c r="D25" s="4">
        <v>9000</v>
      </c>
      <c r="E25" s="4">
        <v>62336.59</v>
      </c>
      <c r="F25" s="4">
        <v>60836.59</v>
      </c>
      <c r="G25" s="4">
        <v>18333.03</v>
      </c>
      <c r="H25" s="4">
        <v>2200</v>
      </c>
      <c r="I25" s="4">
        <v>2200</v>
      </c>
      <c r="K25" s="24">
        <f t="shared" si="0"/>
        <v>0.29409741533824674</v>
      </c>
      <c r="L25" s="24">
        <f t="shared" si="1"/>
        <v>0.30134874423434976</v>
      </c>
      <c r="M25" s="4">
        <f t="shared" si="2"/>
        <v>0</v>
      </c>
      <c r="N25" s="4">
        <f t="shared" si="3"/>
        <v>0</v>
      </c>
    </row>
    <row r="26" spans="1:14" x14ac:dyDescent="0.2">
      <c r="A26" s="4">
        <v>1903</v>
      </c>
      <c r="B26" s="4" t="s">
        <v>60</v>
      </c>
      <c r="C26" s="4" t="s">
        <v>60</v>
      </c>
      <c r="D26" s="4">
        <v>9000</v>
      </c>
      <c r="E26" s="4">
        <v>22948.05</v>
      </c>
      <c r="F26" s="4">
        <v>21448.05</v>
      </c>
      <c r="G26" s="4">
        <v>0</v>
      </c>
      <c r="H26" s="4">
        <v>380</v>
      </c>
      <c r="I26" s="4">
        <v>380</v>
      </c>
      <c r="K26" s="24">
        <f t="shared" si="0"/>
        <v>0</v>
      </c>
      <c r="L26" s="24">
        <f t="shared" si="1"/>
        <v>0</v>
      </c>
      <c r="M26" s="4">
        <f t="shared" si="2"/>
        <v>0</v>
      </c>
      <c r="N26" s="4">
        <f t="shared" si="3"/>
        <v>0</v>
      </c>
    </row>
    <row r="27" spans="1:14" x14ac:dyDescent="0.2">
      <c r="A27" s="4">
        <v>1501</v>
      </c>
      <c r="B27" s="4" t="s">
        <v>61</v>
      </c>
      <c r="C27" s="4" t="s">
        <v>61</v>
      </c>
      <c r="D27" s="4">
        <v>5000</v>
      </c>
      <c r="E27" s="4">
        <v>14491668.76</v>
      </c>
      <c r="F27" s="4">
        <v>14433983.869999999</v>
      </c>
      <c r="G27" s="4">
        <v>3139090.15</v>
      </c>
      <c r="H27" s="4">
        <v>41000</v>
      </c>
      <c r="I27" s="4">
        <v>41000</v>
      </c>
      <c r="K27" s="24">
        <f t="shared" si="0"/>
        <v>0.21661343506998568</v>
      </c>
      <c r="L27" s="24">
        <f t="shared" si="1"/>
        <v>0.21747912276141404</v>
      </c>
      <c r="M27" s="4">
        <f t="shared" si="2"/>
        <v>0</v>
      </c>
      <c r="N27" s="4">
        <f t="shared" si="3"/>
        <v>0</v>
      </c>
    </row>
    <row r="28" spans="1:14" x14ac:dyDescent="0.2">
      <c r="A28" s="4">
        <v>1502</v>
      </c>
      <c r="B28" s="4" t="s">
        <v>62</v>
      </c>
      <c r="C28" s="4" t="s">
        <v>62</v>
      </c>
      <c r="D28" s="4">
        <v>5000</v>
      </c>
      <c r="E28" s="4">
        <v>9884.1299999999992</v>
      </c>
      <c r="F28" s="4">
        <v>10384.129999999999</v>
      </c>
      <c r="G28" s="4">
        <v>5510</v>
      </c>
      <c r="H28" s="4">
        <v>21</v>
      </c>
      <c r="I28" s="4">
        <v>21</v>
      </c>
      <c r="K28" s="24">
        <f t="shared" si="0"/>
        <v>0.5574592806853006</v>
      </c>
      <c r="L28" s="24">
        <f t="shared" si="1"/>
        <v>0.53061739404264008</v>
      </c>
      <c r="M28" s="4">
        <f t="shared" si="2"/>
        <v>0</v>
      </c>
      <c r="N28" s="4">
        <f t="shared" si="3"/>
        <v>0</v>
      </c>
    </row>
    <row r="29" spans="1:14" x14ac:dyDescent="0.2">
      <c r="A29" s="4">
        <v>1503</v>
      </c>
      <c r="B29" s="4" t="s">
        <v>63</v>
      </c>
      <c r="C29" s="4" t="s">
        <v>63</v>
      </c>
      <c r="D29" s="4">
        <v>5000</v>
      </c>
      <c r="E29" s="4">
        <v>7581.03</v>
      </c>
      <c r="F29" s="4">
        <v>7081.03</v>
      </c>
      <c r="G29" s="4">
        <v>0</v>
      </c>
      <c r="H29" s="4">
        <v>80</v>
      </c>
      <c r="I29" s="4">
        <v>80</v>
      </c>
      <c r="K29" s="24">
        <f t="shared" si="0"/>
        <v>0</v>
      </c>
      <c r="L29" s="24">
        <f t="shared" si="1"/>
        <v>0</v>
      </c>
      <c r="M29" s="4">
        <f t="shared" si="2"/>
        <v>0</v>
      </c>
      <c r="N29" s="4">
        <f t="shared" si="3"/>
        <v>0</v>
      </c>
    </row>
    <row r="30" spans="1:14" x14ac:dyDescent="0.2">
      <c r="A30" s="4">
        <v>1504</v>
      </c>
      <c r="B30" s="4" t="s">
        <v>64</v>
      </c>
      <c r="C30" s="4" t="s">
        <v>64</v>
      </c>
      <c r="D30" s="4">
        <v>5000</v>
      </c>
      <c r="E30" s="4">
        <v>1120.03</v>
      </c>
      <c r="F30" s="4">
        <v>1120.03</v>
      </c>
      <c r="G30" s="4">
        <v>0</v>
      </c>
      <c r="H30" s="4">
        <v>1</v>
      </c>
      <c r="I30" s="4">
        <v>1</v>
      </c>
      <c r="K30" s="24">
        <f t="shared" si="0"/>
        <v>0</v>
      </c>
      <c r="L30" s="24">
        <f t="shared" si="1"/>
        <v>0</v>
      </c>
      <c r="M30" s="4">
        <f t="shared" si="2"/>
        <v>0</v>
      </c>
      <c r="N30" s="4">
        <f t="shared" si="3"/>
        <v>0</v>
      </c>
    </row>
    <row r="31" spans="1:14" x14ac:dyDescent="0.2">
      <c r="A31" s="4">
        <v>1505</v>
      </c>
      <c r="B31" s="4" t="s">
        <v>65</v>
      </c>
      <c r="C31" s="4" t="s">
        <v>65</v>
      </c>
      <c r="D31" s="4">
        <v>5000</v>
      </c>
      <c r="E31" s="4">
        <v>16748.310000000001</v>
      </c>
      <c r="F31" s="4">
        <v>16748.310000000001</v>
      </c>
      <c r="G31" s="4">
        <v>0</v>
      </c>
      <c r="H31" s="4">
        <v>12</v>
      </c>
      <c r="I31" s="4">
        <v>12</v>
      </c>
      <c r="K31" s="24">
        <f t="shared" si="0"/>
        <v>0</v>
      </c>
      <c r="L31" s="24">
        <f t="shared" si="1"/>
        <v>0</v>
      </c>
      <c r="M31" s="4">
        <f t="shared" si="2"/>
        <v>0</v>
      </c>
      <c r="N31" s="4">
        <f t="shared" si="3"/>
        <v>0</v>
      </c>
    </row>
    <row r="32" spans="1:14" x14ac:dyDescent="0.2">
      <c r="A32" s="11">
        <v>1506</v>
      </c>
      <c r="B32" s="4" t="s">
        <v>66</v>
      </c>
      <c r="C32" s="4" t="s">
        <v>66</v>
      </c>
      <c r="D32" s="4">
        <v>5000</v>
      </c>
      <c r="E32" s="4">
        <v>8634.1299999999992</v>
      </c>
      <c r="F32" s="4">
        <v>8634.1299999999992</v>
      </c>
      <c r="G32" s="4">
        <v>1148.4000000000001</v>
      </c>
      <c r="H32" s="4">
        <v>5</v>
      </c>
      <c r="I32" s="4">
        <v>5</v>
      </c>
      <c r="K32" s="24">
        <f t="shared" si="0"/>
        <v>0.13300703139748882</v>
      </c>
      <c r="L32" s="24">
        <f t="shared" si="1"/>
        <v>0.13300703139748882</v>
      </c>
      <c r="M32" s="4">
        <f t="shared" si="2"/>
        <v>0</v>
      </c>
      <c r="N32" s="4">
        <f t="shared" si="3"/>
        <v>0</v>
      </c>
    </row>
    <row r="33" spans="1:14" x14ac:dyDescent="0.2">
      <c r="A33" s="4">
        <v>1701</v>
      </c>
      <c r="B33" s="4" t="s">
        <v>67</v>
      </c>
      <c r="C33" s="4" t="s">
        <v>67</v>
      </c>
      <c r="D33" s="4">
        <v>7000</v>
      </c>
      <c r="E33" s="4">
        <v>8728639.8200000003</v>
      </c>
      <c r="F33" s="4">
        <v>8732027.9100000001</v>
      </c>
      <c r="G33" s="4">
        <v>1525857.13</v>
      </c>
      <c r="H33" s="4">
        <v>770</v>
      </c>
      <c r="I33" s="4">
        <v>770</v>
      </c>
      <c r="K33" s="24">
        <f t="shared" si="0"/>
        <v>0.17481041278662818</v>
      </c>
      <c r="L33" s="24">
        <f t="shared" si="1"/>
        <v>0.17474258508181978</v>
      </c>
      <c r="M33" s="4">
        <f t="shared" si="2"/>
        <v>0</v>
      </c>
      <c r="N33" s="4">
        <f t="shared" si="3"/>
        <v>0</v>
      </c>
    </row>
    <row r="34" spans="1:14" x14ac:dyDescent="0.2">
      <c r="A34" s="4">
        <v>1702</v>
      </c>
      <c r="B34" s="4" t="s">
        <v>68</v>
      </c>
      <c r="C34" s="4" t="s">
        <v>68</v>
      </c>
      <c r="D34" s="4">
        <v>7000</v>
      </c>
      <c r="E34" s="4">
        <v>12205.8</v>
      </c>
      <c r="F34" s="4">
        <v>12205.8</v>
      </c>
      <c r="G34" s="4">
        <v>7180.98</v>
      </c>
      <c r="H34" s="4">
        <v>230</v>
      </c>
      <c r="I34" s="4">
        <v>230</v>
      </c>
      <c r="K34" s="24">
        <f t="shared" si="0"/>
        <v>0.58832522243523566</v>
      </c>
      <c r="L34" s="24">
        <f t="shared" si="1"/>
        <v>0.58832522243523566</v>
      </c>
      <c r="M34" s="4">
        <f t="shared" si="2"/>
        <v>0</v>
      </c>
      <c r="N34" s="4">
        <f t="shared" si="3"/>
        <v>0</v>
      </c>
    </row>
    <row r="35" spans="1:14" x14ac:dyDescent="0.2">
      <c r="A35" s="4">
        <v>1703</v>
      </c>
      <c r="B35" s="4" t="s">
        <v>69</v>
      </c>
      <c r="C35" s="4" t="s">
        <v>69</v>
      </c>
      <c r="D35" s="4">
        <v>7000</v>
      </c>
      <c r="E35" s="4">
        <v>625.97</v>
      </c>
      <c r="F35" s="4">
        <v>625.97</v>
      </c>
      <c r="G35" s="4">
        <v>0</v>
      </c>
      <c r="H35" s="4">
        <v>100</v>
      </c>
      <c r="I35" s="4">
        <v>100</v>
      </c>
      <c r="K35" s="24">
        <f t="shared" si="0"/>
        <v>0</v>
      </c>
      <c r="L35" s="24">
        <f t="shared" si="1"/>
        <v>0</v>
      </c>
      <c r="M35" s="4">
        <f t="shared" si="2"/>
        <v>0</v>
      </c>
      <c r="N35" s="4">
        <f t="shared" si="3"/>
        <v>0</v>
      </c>
    </row>
    <row r="36" spans="1:14" x14ac:dyDescent="0.2">
      <c r="A36" s="4">
        <v>1103</v>
      </c>
      <c r="B36" s="4" t="s">
        <v>70</v>
      </c>
      <c r="C36" s="4" t="s">
        <v>70</v>
      </c>
      <c r="D36" s="4">
        <v>1000</v>
      </c>
      <c r="E36" s="4">
        <v>2016883</v>
      </c>
      <c r="F36" s="4">
        <v>2016883</v>
      </c>
      <c r="G36" s="4">
        <v>368005.56</v>
      </c>
      <c r="H36" s="4">
        <v>1800</v>
      </c>
      <c r="I36" s="4">
        <v>1800</v>
      </c>
      <c r="K36" s="24">
        <f t="shared" si="0"/>
        <v>0.18246252261534257</v>
      </c>
      <c r="L36" s="24">
        <f t="shared" si="1"/>
        <v>0.18246252261534257</v>
      </c>
      <c r="M36" s="4">
        <f t="shared" si="2"/>
        <v>0</v>
      </c>
      <c r="N36" s="4">
        <f t="shared" si="3"/>
        <v>0</v>
      </c>
    </row>
    <row r="37" spans="1:14" x14ac:dyDescent="0.2">
      <c r="A37" s="4">
        <v>1102</v>
      </c>
      <c r="B37" s="4" t="s">
        <v>71</v>
      </c>
      <c r="C37" s="4" t="s">
        <v>71</v>
      </c>
      <c r="D37" s="4">
        <v>1000</v>
      </c>
      <c r="E37" s="4">
        <v>27123.27</v>
      </c>
      <c r="F37" s="4">
        <v>33123.269999999997</v>
      </c>
      <c r="G37" s="4">
        <v>8921.7000000000007</v>
      </c>
      <c r="H37" s="4">
        <v>100</v>
      </c>
      <c r="I37" s="4">
        <v>100</v>
      </c>
      <c r="K37" s="24">
        <f t="shared" si="0"/>
        <v>0.3289315779402705</v>
      </c>
      <c r="L37" s="24">
        <f t="shared" si="1"/>
        <v>0.26934840672433613</v>
      </c>
      <c r="M37" s="4">
        <f t="shared" si="2"/>
        <v>0</v>
      </c>
      <c r="N37" s="4">
        <f t="shared" si="3"/>
        <v>0</v>
      </c>
    </row>
    <row r="38" spans="1:14" x14ac:dyDescent="0.2">
      <c r="A38" s="4">
        <v>3000</v>
      </c>
      <c r="B38" s="4" t="s">
        <v>78</v>
      </c>
      <c r="D38" s="4">
        <v>9000</v>
      </c>
      <c r="F38" s="4">
        <v>222738.18</v>
      </c>
      <c r="G38" s="4">
        <v>222464.8</v>
      </c>
      <c r="K38" s="24">
        <v>0</v>
      </c>
      <c r="L38" s="24">
        <f t="shared" si="1"/>
        <v>0.99877263969742414</v>
      </c>
      <c r="M38" s="4">
        <v>0</v>
      </c>
      <c r="N38" s="4">
        <v>0</v>
      </c>
    </row>
    <row r="39" spans="1:14" x14ac:dyDescent="0.2">
      <c r="A39" s="4">
        <v>3001</v>
      </c>
      <c r="B39" s="4" t="s">
        <v>72</v>
      </c>
      <c r="D39" s="4">
        <v>5000</v>
      </c>
      <c r="F39" s="4">
        <v>157778.98000000001</v>
      </c>
      <c r="G39" s="4">
        <v>137048.65</v>
      </c>
      <c r="K39" s="24">
        <v>0</v>
      </c>
      <c r="L39" s="24">
        <f t="shared" si="1"/>
        <v>0.86861158564974872</v>
      </c>
      <c r="M39" s="4">
        <v>0</v>
      </c>
      <c r="N39" s="4">
        <v>0</v>
      </c>
    </row>
    <row r="40" spans="1:14" x14ac:dyDescent="0.2">
      <c r="A40" s="4">
        <v>3003</v>
      </c>
      <c r="B40" s="4" t="s">
        <v>79</v>
      </c>
      <c r="D40" s="4">
        <v>9000</v>
      </c>
      <c r="F40" s="4">
        <v>131151.39000000001</v>
      </c>
      <c r="G40" s="4">
        <v>128504.25</v>
      </c>
      <c r="K40" s="24">
        <v>0</v>
      </c>
      <c r="L40" s="24">
        <f t="shared" si="1"/>
        <v>0.97981614987077137</v>
      </c>
      <c r="M40" s="4">
        <v>0</v>
      </c>
      <c r="N40" s="4">
        <v>0</v>
      </c>
    </row>
    <row r="41" spans="1:14" x14ac:dyDescent="0.2">
      <c r="A41" s="4">
        <v>3004</v>
      </c>
      <c r="B41" s="4" t="s">
        <v>74</v>
      </c>
      <c r="D41" s="4">
        <v>1000</v>
      </c>
      <c r="F41" s="4">
        <v>174000</v>
      </c>
      <c r="G41" s="4">
        <v>52200</v>
      </c>
      <c r="K41" s="24">
        <v>0</v>
      </c>
      <c r="L41" s="24">
        <f t="shared" si="1"/>
        <v>0.3</v>
      </c>
      <c r="M41" s="4">
        <v>0</v>
      </c>
      <c r="N41" s="4">
        <v>0</v>
      </c>
    </row>
    <row r="42" spans="1:14" x14ac:dyDescent="0.2">
      <c r="A42" s="4">
        <v>3005</v>
      </c>
      <c r="B42" s="4" t="s">
        <v>76</v>
      </c>
      <c r="D42" s="4" t="s">
        <v>73</v>
      </c>
      <c r="F42" s="4">
        <v>614229.11</v>
      </c>
      <c r="G42" s="4">
        <v>614229.11</v>
      </c>
      <c r="K42" s="24">
        <v>0</v>
      </c>
      <c r="L42" s="24">
        <f t="shared" si="1"/>
        <v>1</v>
      </c>
      <c r="M42" s="4">
        <v>0</v>
      </c>
      <c r="N42" s="4">
        <v>0</v>
      </c>
    </row>
    <row r="43" spans="1:14" x14ac:dyDescent="0.2">
      <c r="A43" s="4">
        <v>3101</v>
      </c>
      <c r="B43" s="4" t="s">
        <v>75</v>
      </c>
      <c r="D43" s="4">
        <v>1000</v>
      </c>
      <c r="F43" s="4">
        <v>82060</v>
      </c>
      <c r="G43" s="4">
        <v>82060</v>
      </c>
      <c r="K43" s="24">
        <v>0</v>
      </c>
      <c r="L43" s="24">
        <f t="shared" si="1"/>
        <v>1</v>
      </c>
      <c r="M43" s="4">
        <v>0</v>
      </c>
      <c r="N43" s="4">
        <v>0</v>
      </c>
    </row>
    <row r="44" spans="1:14" x14ac:dyDescent="0.2">
      <c r="A44" s="4">
        <v>3801</v>
      </c>
      <c r="B44" s="4" t="s">
        <v>77</v>
      </c>
      <c r="D44" s="4">
        <v>8000</v>
      </c>
      <c r="F44" s="4">
        <v>285559.71000000002</v>
      </c>
      <c r="G44" s="4">
        <v>285559.71000000002</v>
      </c>
      <c r="K44" s="24">
        <v>0</v>
      </c>
      <c r="L44" s="24">
        <f t="shared" si="1"/>
        <v>1</v>
      </c>
      <c r="M44" s="4">
        <v>0</v>
      </c>
      <c r="N44" s="4">
        <v>0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31"/>
  <mergeCells count="1">
    <mergeCell ref="A1:N1"/>
  </mergeCells>
  <dataValidations disablePrompts="1"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2019-04-24T17:07:43Z</cp:lastPrinted>
  <dcterms:created xsi:type="dcterms:W3CDTF">2014-10-22T05:35:08Z</dcterms:created>
  <dcterms:modified xsi:type="dcterms:W3CDTF">2019-04-24T17:08:19Z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